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Box\Empirical Research Service\Margo Schlanger\Empirical Research Service\Incarceration Casebook Figures\Data\Raw Data\Figure 1.2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7" i="1"/>
  <c r="I8" i="1"/>
  <c r="I9" i="1"/>
  <c r="I10" i="1"/>
  <c r="I11" i="1"/>
  <c r="I2" i="1"/>
  <c r="H5" i="1"/>
  <c r="I5" i="1" s="1"/>
  <c r="H6" i="1"/>
  <c r="I6" i="1" s="1"/>
  <c r="H7" i="1"/>
  <c r="H4" i="1"/>
</calcChain>
</file>

<file path=xl/sharedStrings.xml><?xml version="1.0" encoding="utf-8"?>
<sst xmlns="http://schemas.openxmlformats.org/spreadsheetml/2006/main" count="24" uniqueCount="24">
  <si>
    <t>year</t>
  </si>
  <si>
    <t>uspop</t>
  </si>
  <si>
    <t>stateprisonpop</t>
  </si>
  <si>
    <t>fedprisonpop</t>
  </si>
  <si>
    <t>localjailpop</t>
  </si>
  <si>
    <t>missingjail</t>
  </si>
  <si>
    <t>prisonrate</t>
  </si>
  <si>
    <t>jailrate</t>
  </si>
  <si>
    <t>incarrate</t>
  </si>
  <si>
    <t>Notes</t>
  </si>
  <si>
    <t>1890 Population from Robert Porter, Henry Gannett, and William Hunt, Progress of the Nation 1970 to 1890</t>
  </si>
  <si>
    <t>1880 Population from 1880 Census of Population: Volume 1: Statistics of the Population of the United States, Table 1a: The United States, In the Aggregate, and by Sex, Nativity, and Race</t>
  </si>
  <si>
    <t>1900 Population from 1900 Census of Population, Table 1: Population of the United States by States and Territories: 1900</t>
  </si>
  <si>
    <t>1910 Population from 1910 Census of Population, Chapter 1, Table 1.</t>
  </si>
  <si>
    <t>1920 Population from 1920 Census of Population, Number and Distribution of Inhabitants, Table 1: Population of the United States and Outlying Possessions: 1920 and 1910.</t>
  </si>
  <si>
    <t>1930 Population from 1930 Census of Population, United States Summary, Table 1: Population of the Unites States and Its Outlying Territories and Possessions: 1930, 1920, and 1910.</t>
  </si>
  <si>
    <t>1940 Population from 1940 Census of Population, United States Summary, Table 1: Population of the Untied Sates and Its Territories and Possessions: 1940, 1930, and 1920.</t>
  </si>
  <si>
    <t>1950 &amp; 1960 Populations from 1960 Census of Population, Table 1: Population of the United States, 1790 to 1960</t>
  </si>
  <si>
    <t>1970 Population from 1970 Census of Population, Volume 1</t>
  </si>
  <si>
    <t>1980 Population from 1980 Census of Population, Volume 1</t>
  </si>
  <si>
    <t>1990 Population from 1990 Census of Population, Volume 1</t>
  </si>
  <si>
    <t>2000 Population from 2000 Census of Population, Volume 1</t>
  </si>
  <si>
    <t>2010 Population from 2010 Census of Population, Volume 1</t>
  </si>
  <si>
    <t>2017 Population from U.S. Census Bureau National Population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</si>
</sst>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" fontId="0" fillId="0" borderId="0" xfId="0" applyNumberFormat="1"/>
    <xf numFmtId="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RowHeight="15" x14ac:dyDescent="0.25"/>
  <cols>
    <col min="1" max="1" width="10.85546875" customWidth="1"/>
    <col min="2" max="3" width="20.5703125" style="1" customWidth="1"/>
    <col min="4" max="4" width="15.140625" style="1" customWidth="1"/>
    <col min="5" max="5" width="12.5703125" style="1" customWidth="1"/>
    <col min="6" max="6" width="10.42578125" style="3" bestFit="1" customWidth="1"/>
    <col min="7" max="7" width="10.140625" bestFit="1" customWidth="1"/>
  </cols>
  <sheetData>
    <row r="1" spans="1:10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1880</v>
      </c>
      <c r="B2" s="1">
        <v>50155783</v>
      </c>
      <c r="C2" s="1">
        <v>28497</v>
      </c>
      <c r="D2" s="1">
        <v>2162</v>
      </c>
      <c r="E2" s="1">
        <v>18686</v>
      </c>
      <c r="F2" s="4">
        <v>0</v>
      </c>
      <c r="G2">
        <v>61</v>
      </c>
      <c r="H2">
        <v>37</v>
      </c>
      <c r="I2">
        <f>G2+H2</f>
        <v>98</v>
      </c>
      <c r="J2" t="s">
        <v>11</v>
      </c>
    </row>
    <row r="3" spans="1:10" x14ac:dyDescent="0.25">
      <c r="A3">
        <v>1890</v>
      </c>
      <c r="B3" s="1">
        <v>62622250</v>
      </c>
      <c r="C3" s="1">
        <v>41609</v>
      </c>
      <c r="D3" s="1">
        <v>3624</v>
      </c>
      <c r="E3" s="1">
        <v>33093</v>
      </c>
      <c r="F3" s="4">
        <v>0</v>
      </c>
      <c r="G3">
        <v>72</v>
      </c>
      <c r="H3">
        <v>52</v>
      </c>
      <c r="I3">
        <f t="shared" ref="I3:I11" si="0">G3+H3</f>
        <v>124</v>
      </c>
      <c r="J3" t="s">
        <v>10</v>
      </c>
    </row>
    <row r="4" spans="1:10" x14ac:dyDescent="0.25">
      <c r="A4">
        <v>1904</v>
      </c>
      <c r="B4" s="1">
        <v>76803387</v>
      </c>
      <c r="C4" s="1">
        <v>55429</v>
      </c>
      <c r="D4" s="1">
        <v>1641</v>
      </c>
      <c r="E4" s="1">
        <v>46324.2</v>
      </c>
      <c r="F4" s="4">
        <v>1</v>
      </c>
      <c r="G4">
        <v>69</v>
      </c>
      <c r="H4" s="3">
        <f>E4/B4*100000</f>
        <v>60.315308750641428</v>
      </c>
      <c r="I4" s="3">
        <f t="shared" si="0"/>
        <v>129.31530875064144</v>
      </c>
      <c r="J4" t="s">
        <v>12</v>
      </c>
    </row>
    <row r="5" spans="1:10" x14ac:dyDescent="0.25">
      <c r="A5">
        <v>1910</v>
      </c>
      <c r="B5" s="1">
        <v>91972266</v>
      </c>
      <c r="C5" s="1">
        <v>66831</v>
      </c>
      <c r="D5" s="1">
        <v>1904</v>
      </c>
      <c r="E5" s="1">
        <v>59555.399999999994</v>
      </c>
      <c r="F5" s="4">
        <v>1</v>
      </c>
      <c r="G5">
        <v>75</v>
      </c>
      <c r="H5" s="3">
        <f t="shared" ref="H5:H7" si="1">E5/B5*100000</f>
        <v>64.753650845136292</v>
      </c>
      <c r="I5" s="3">
        <f t="shared" si="0"/>
        <v>139.75365084513629</v>
      </c>
      <c r="J5" t="s">
        <v>13</v>
      </c>
    </row>
    <row r="6" spans="1:10" x14ac:dyDescent="0.25">
      <c r="A6">
        <v>1923</v>
      </c>
      <c r="B6" s="1">
        <v>105710620</v>
      </c>
      <c r="C6" s="1">
        <v>77295</v>
      </c>
      <c r="D6" s="1">
        <v>4664</v>
      </c>
      <c r="E6" s="1">
        <v>72786.599999999991</v>
      </c>
      <c r="F6" s="4">
        <v>1</v>
      </c>
      <c r="G6">
        <v>74</v>
      </c>
      <c r="H6" s="3">
        <f t="shared" si="1"/>
        <v>68.854576768161976</v>
      </c>
      <c r="I6" s="3">
        <f t="shared" si="0"/>
        <v>142.85457676816196</v>
      </c>
      <c r="J6" t="s">
        <v>14</v>
      </c>
    </row>
    <row r="7" spans="1:10" x14ac:dyDescent="0.25">
      <c r="A7">
        <v>1930</v>
      </c>
      <c r="B7" s="1">
        <v>122775046</v>
      </c>
      <c r="C7" s="1">
        <v>107532</v>
      </c>
      <c r="D7" s="1">
        <v>12964</v>
      </c>
      <c r="E7" s="1">
        <v>86017.799999999988</v>
      </c>
      <c r="F7" s="4">
        <v>1</v>
      </c>
      <c r="G7">
        <v>98</v>
      </c>
      <c r="H7" s="3">
        <f t="shared" si="1"/>
        <v>70.061305454530213</v>
      </c>
      <c r="I7" s="3">
        <f t="shared" si="0"/>
        <v>168.06130545453021</v>
      </c>
      <c r="J7" t="s">
        <v>15</v>
      </c>
    </row>
    <row r="8" spans="1:10" x14ac:dyDescent="0.25">
      <c r="A8">
        <v>1940</v>
      </c>
      <c r="B8" s="1">
        <v>131669275</v>
      </c>
      <c r="C8" s="1">
        <v>146325</v>
      </c>
      <c r="D8" s="1">
        <v>19260</v>
      </c>
      <c r="E8" s="1">
        <v>99249</v>
      </c>
      <c r="F8" s="4">
        <v>0</v>
      </c>
      <c r="G8">
        <v>125</v>
      </c>
      <c r="H8">
        <v>75</v>
      </c>
      <c r="I8">
        <f t="shared" si="0"/>
        <v>200</v>
      </c>
      <c r="J8" t="s">
        <v>16</v>
      </c>
    </row>
    <row r="9" spans="1:10" x14ac:dyDescent="0.25">
      <c r="A9">
        <v>1950</v>
      </c>
      <c r="B9" s="1">
        <v>151325798</v>
      </c>
      <c r="C9" s="1">
        <v>160958</v>
      </c>
      <c r="D9" s="1">
        <v>17170</v>
      </c>
      <c r="E9" s="1">
        <v>86492</v>
      </c>
      <c r="F9" s="4">
        <v>0</v>
      </c>
      <c r="G9">
        <v>118</v>
      </c>
      <c r="H9">
        <v>57</v>
      </c>
      <c r="I9">
        <f t="shared" si="0"/>
        <v>175</v>
      </c>
      <c r="J9" t="s">
        <v>17</v>
      </c>
    </row>
    <row r="10" spans="1:10" x14ac:dyDescent="0.25">
      <c r="A10">
        <v>1960</v>
      </c>
      <c r="B10" s="1">
        <v>179323175</v>
      </c>
      <c r="C10" s="1">
        <v>201324</v>
      </c>
      <c r="D10" s="1">
        <v>25020</v>
      </c>
      <c r="E10" s="1">
        <v>119671</v>
      </c>
      <c r="F10" s="4">
        <v>0</v>
      </c>
      <c r="G10">
        <v>126</v>
      </c>
      <c r="H10">
        <v>67</v>
      </c>
      <c r="I10">
        <f t="shared" si="0"/>
        <v>193</v>
      </c>
      <c r="J10" t="s">
        <v>18</v>
      </c>
    </row>
    <row r="11" spans="1:10" x14ac:dyDescent="0.25">
      <c r="A11">
        <v>1970</v>
      </c>
      <c r="B11" s="1">
        <v>203302031</v>
      </c>
      <c r="C11" s="1">
        <v>177737</v>
      </c>
      <c r="D11" s="1">
        <v>21094</v>
      </c>
      <c r="E11" s="1">
        <v>129189</v>
      </c>
      <c r="F11" s="4">
        <v>0</v>
      </c>
      <c r="G11">
        <v>98</v>
      </c>
      <c r="H11">
        <v>64</v>
      </c>
      <c r="I11">
        <f t="shared" si="0"/>
        <v>162</v>
      </c>
      <c r="J11" t="s">
        <v>19</v>
      </c>
    </row>
    <row r="12" spans="1:10" x14ac:dyDescent="0.25">
      <c r="A12">
        <v>1980</v>
      </c>
      <c r="B12" s="1">
        <v>227224681</v>
      </c>
      <c r="C12" s="1">
        <v>261292</v>
      </c>
      <c r="D12" s="1">
        <v>41085</v>
      </c>
      <c r="E12" s="1">
        <v>163994</v>
      </c>
      <c r="F12" s="4">
        <v>0</v>
      </c>
      <c r="G12" s="3">
        <v>133.07401232527201</v>
      </c>
      <c r="H12" s="3">
        <v>72.17261755117174</v>
      </c>
      <c r="I12" s="3">
        <v>205.24662987644376</v>
      </c>
      <c r="J12" t="s">
        <v>20</v>
      </c>
    </row>
    <row r="13" spans="1:10" x14ac:dyDescent="0.25">
      <c r="A13">
        <v>1990</v>
      </c>
      <c r="B13" s="1">
        <v>249464396</v>
      </c>
      <c r="C13" s="2">
        <v>689577</v>
      </c>
      <c r="D13" s="1">
        <v>50403</v>
      </c>
      <c r="E13" s="1">
        <v>405320</v>
      </c>
      <c r="F13" s="3">
        <v>0</v>
      </c>
      <c r="G13" s="3">
        <v>296.62749950097088</v>
      </c>
      <c r="H13" s="3">
        <v>162.47609137778522</v>
      </c>
      <c r="I13" s="3">
        <v>459.10359087875611</v>
      </c>
      <c r="J13" s="3" t="s">
        <v>21</v>
      </c>
    </row>
    <row r="14" spans="1:10" x14ac:dyDescent="0.25">
      <c r="A14">
        <v>2000</v>
      </c>
      <c r="B14" s="1">
        <v>281421906</v>
      </c>
      <c r="C14" s="2">
        <v>1209130</v>
      </c>
      <c r="D14" s="1">
        <v>125044</v>
      </c>
      <c r="E14" s="1">
        <v>621149</v>
      </c>
      <c r="F14" s="3">
        <v>0</v>
      </c>
      <c r="G14" s="3">
        <v>474.08320800726869</v>
      </c>
      <c r="H14" s="3">
        <v>220.71807018462877</v>
      </c>
      <c r="I14" s="3">
        <v>694.8012781918975</v>
      </c>
      <c r="J14" t="s">
        <v>22</v>
      </c>
    </row>
    <row r="15" spans="1:10" x14ac:dyDescent="0.25">
      <c r="A15">
        <v>2010</v>
      </c>
      <c r="B15" s="1">
        <v>309349689</v>
      </c>
      <c r="C15" s="2">
        <v>1362028</v>
      </c>
      <c r="D15" s="1">
        <v>190641</v>
      </c>
      <c r="E15" s="1">
        <v>748728</v>
      </c>
      <c r="F15" s="3">
        <v>0</v>
      </c>
      <c r="G15" s="3">
        <v>501.91387132766766</v>
      </c>
      <c r="H15" s="3">
        <v>242.03289242679668</v>
      </c>
      <c r="I15" s="3">
        <v>743.94676375446431</v>
      </c>
      <c r="J15" t="s">
        <v>23</v>
      </c>
    </row>
    <row r="16" spans="1:10" x14ac:dyDescent="0.25">
      <c r="A16">
        <v>2017</v>
      </c>
      <c r="B16" s="1">
        <v>325719178</v>
      </c>
      <c r="C16" s="2">
        <v>1273605</v>
      </c>
      <c r="D16" s="1">
        <v>166203</v>
      </c>
      <c r="E16" s="1">
        <v>745200</v>
      </c>
      <c r="F16" s="3">
        <v>0</v>
      </c>
      <c r="G16" s="3">
        <v>442.03967627598519</v>
      </c>
      <c r="H16" s="3">
        <v>228.7860372777927</v>
      </c>
      <c r="I16" s="3">
        <v>670.82571355377786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2019-09-13T16:12:17Z</dcterms:created>
  <dcterms:modified xsi:type="dcterms:W3CDTF">2020-09-04T21:18:36Z</dcterms:modified>
</cp:coreProperties>
</file>