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University of Michigan Dropbox\German Marquez Alcala\Margo Schlanger\Casebook Figures\Data\Raw Data\Figure 1.7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/>
  <c r="C15" i="1"/>
</calcChain>
</file>

<file path=xl/sharedStrings.xml><?xml version="1.0" encoding="utf-8"?>
<sst xmlns="http://schemas.openxmlformats.org/spreadsheetml/2006/main" count="27" uniqueCount="27">
  <si>
    <t>country</t>
  </si>
  <si>
    <t>incarrate100k</t>
  </si>
  <si>
    <t>United States</t>
  </si>
  <si>
    <t>El Salvador</t>
  </si>
  <si>
    <t>Brazil</t>
  </si>
  <si>
    <t>prisonpop</t>
  </si>
  <si>
    <t>totalpop</t>
  </si>
  <si>
    <t>Turkey</t>
  </si>
  <si>
    <t>countryrank</t>
  </si>
  <si>
    <t>Cuba</t>
  </si>
  <si>
    <t>Rwanda</t>
  </si>
  <si>
    <t>Turkmenistan</t>
  </si>
  <si>
    <t>Year</t>
  </si>
  <si>
    <t>Australia</t>
  </si>
  <si>
    <t>United Kingdom: Scotland</t>
  </si>
  <si>
    <t>United Kingdom: England &amp; Wales</t>
  </si>
  <si>
    <t>United Kingdom: Northern Ireland</t>
  </si>
  <si>
    <t>Russia</t>
  </si>
  <si>
    <t>United Kingdom</t>
  </si>
  <si>
    <t>Mexico</t>
  </si>
  <si>
    <t>China</t>
  </si>
  <si>
    <t>France</t>
  </si>
  <si>
    <t>Canada</t>
  </si>
  <si>
    <t>Switzerland</t>
  </si>
  <si>
    <t>Germany</t>
  </si>
  <si>
    <t>India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</si>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</sst>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169" fontId="0" fillId="0" borderId="0" xfId="1" applyNumberFormat="1" applyFont="1" applyFill="1"/>
    <xf numFmtId="169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5" x14ac:dyDescent="0.25"/>
  <cols>
    <col min="1" max="1" width="28.28515625" customWidth="1"/>
    <col min="2" max="2" width="10.7109375" customWidth="1"/>
    <col min="3" max="3" width="10" bestFit="1" customWidth="1"/>
    <col min="4" max="4" width="13.28515625" bestFit="1" customWidth="1"/>
    <col min="5" max="5" width="12" customWidth="1"/>
  </cols>
  <sheetData>
    <row r="1" spans="1:6" x14ac:dyDescent="0.25">
      <c r="A1" t="s">
        <v>0</v>
      </c>
      <c r="B1" t="s">
        <v>1</v>
      </c>
      <c r="C1" t="s">
        <v>5</v>
      </c>
      <c r="D1" t="s">
        <v>6</v>
      </c>
      <c r="E1" t="s">
        <v>8</v>
      </c>
      <c r="F1" t="s">
        <v>12</v>
      </c>
    </row>
    <row r="2" spans="1:6" x14ac:dyDescent="0.25">
      <c r="A2" s="1" t="s">
        <v>3</v>
      </c>
      <c r="B2" s="1">
        <v>1659</v>
      </c>
      <c r="C2" s="1"/>
      <c r="D2" s="1"/>
      <c r="E2" s="1">
        <v>1</v>
      </c>
      <c r="F2" s="1">
        <v>2024</v>
      </c>
    </row>
    <row r="3" spans="1:6" x14ac:dyDescent="0.25">
      <c r="A3" s="1" t="s">
        <v>9</v>
      </c>
      <c r="B3" s="1">
        <v>794</v>
      </c>
      <c r="C3" s="1"/>
      <c r="D3" s="1"/>
      <c r="E3" s="1">
        <v>2</v>
      </c>
      <c r="F3" s="1">
        <v>2020</v>
      </c>
    </row>
    <row r="4" spans="1:6" x14ac:dyDescent="0.25">
      <c r="A4" s="1" t="s">
        <v>10</v>
      </c>
      <c r="B4" s="1">
        <v>620</v>
      </c>
      <c r="C4" s="1"/>
      <c r="D4" s="1"/>
      <c r="E4" s="1">
        <v>3</v>
      </c>
      <c r="F4" s="1">
        <v>2024</v>
      </c>
    </row>
    <row r="5" spans="1:6" x14ac:dyDescent="0.25">
      <c r="A5" s="1" t="s">
        <v>11</v>
      </c>
      <c r="B5" s="1">
        <v>576</v>
      </c>
      <c r="C5" s="1"/>
      <c r="D5" s="1"/>
      <c r="E5" s="1">
        <v>4</v>
      </c>
      <c r="F5" s="1">
        <v>2021</v>
      </c>
    </row>
    <row r="6" spans="1:6" x14ac:dyDescent="0.25">
      <c r="A6" s="1" t="s">
        <v>2</v>
      </c>
      <c r="B6" s="1">
        <v>541</v>
      </c>
      <c r="C6" s="1"/>
      <c r="D6" s="1"/>
      <c r="E6" s="1">
        <v>5</v>
      </c>
      <c r="F6" s="1">
        <v>2022</v>
      </c>
    </row>
    <row r="7" spans="1:6" x14ac:dyDescent="0.25">
      <c r="A7" s="1" t="s">
        <v>7</v>
      </c>
      <c r="B7" s="1">
        <v>488</v>
      </c>
      <c r="C7" s="1"/>
      <c r="D7" s="1"/>
      <c r="E7" s="1">
        <v>6</v>
      </c>
      <c r="F7" s="1">
        <v>2025</v>
      </c>
    </row>
    <row r="8" spans="1:6" x14ac:dyDescent="0.25">
      <c r="A8" s="1" t="s">
        <v>4</v>
      </c>
      <c r="B8" s="1">
        <v>416</v>
      </c>
      <c r="C8" s="1"/>
      <c r="D8" s="1"/>
      <c r="E8" s="1">
        <v>7</v>
      </c>
      <c r="F8" s="1">
        <v>2024</v>
      </c>
    </row>
    <row r="9" spans="1:6" x14ac:dyDescent="0.25">
      <c r="A9" s="1" t="s">
        <v>17</v>
      </c>
      <c r="B9" s="1">
        <v>300</v>
      </c>
      <c r="C9" s="1"/>
      <c r="D9" s="1"/>
      <c r="E9" s="1">
        <v>8</v>
      </c>
      <c r="F9" s="1">
        <v>2023</v>
      </c>
    </row>
    <row r="10" spans="1:6" x14ac:dyDescent="0.25">
      <c r="A10" s="1" t="s">
        <v>19</v>
      </c>
      <c r="B10" s="1">
        <v>181</v>
      </c>
      <c r="C10" s="1"/>
      <c r="D10" s="1"/>
      <c r="E10" s="1">
        <v>9</v>
      </c>
      <c r="F10" s="1">
        <v>2025</v>
      </c>
    </row>
    <row r="11" spans="1:6" x14ac:dyDescent="0.25">
      <c r="A11" s="1" t="s">
        <v>13</v>
      </c>
      <c r="B11" s="1">
        <v>163</v>
      </c>
      <c r="C11" s="1"/>
      <c r="D11" s="1"/>
      <c r="E11" s="1">
        <v>10</v>
      </c>
      <c r="F11" s="1">
        <v>2024</v>
      </c>
    </row>
    <row r="12" spans="1:6" x14ac:dyDescent="0.25">
      <c r="A12" s="1" t="s">
        <v>14</v>
      </c>
      <c r="B12" s="1">
        <v>146</v>
      </c>
      <c r="C12" s="2">
        <v>8105</v>
      </c>
      <c r="D12" s="2">
        <v>5570000</v>
      </c>
      <c r="E12" s="1"/>
      <c r="F12" s="1">
        <v>2025</v>
      </c>
    </row>
    <row r="13" spans="1:6" x14ac:dyDescent="0.25">
      <c r="A13" s="1" t="s">
        <v>15</v>
      </c>
      <c r="B13" s="1">
        <v>142</v>
      </c>
      <c r="C13" s="2">
        <v>87864</v>
      </c>
      <c r="D13" s="2">
        <v>62020000</v>
      </c>
      <c r="E13" s="1"/>
      <c r="F13" s="1">
        <v>2025</v>
      </c>
    </row>
    <row r="14" spans="1:6" x14ac:dyDescent="0.25">
      <c r="A14" s="1" t="s">
        <v>16</v>
      </c>
      <c r="B14" s="1">
        <v>105</v>
      </c>
      <c r="C14" s="2">
        <v>2045</v>
      </c>
      <c r="D14" s="2">
        <v>1940000</v>
      </c>
      <c r="E14" s="1"/>
      <c r="F14" s="1">
        <v>2025</v>
      </c>
    </row>
    <row r="15" spans="1:6" x14ac:dyDescent="0.25">
      <c r="A15" s="1" t="s">
        <v>18</v>
      </c>
      <c r="B15" s="1">
        <f>(C15/D15)*100000</f>
        <v>140.96648928520062</v>
      </c>
      <c r="C15" s="3">
        <f>SUM(C12:C14)</f>
        <v>98014</v>
      </c>
      <c r="D15" s="3">
        <f>SUM(D12:D14)</f>
        <v>69530000</v>
      </c>
      <c r="E15" s="1">
        <v>11</v>
      </c>
      <c r="F15" s="1">
        <v>2025</v>
      </c>
    </row>
    <row r="16" spans="1:6" x14ac:dyDescent="0.25">
      <c r="A16" s="1" t="s">
        <v>21</v>
      </c>
      <c r="B16" s="1">
        <v>123</v>
      </c>
      <c r="C16" s="3"/>
      <c r="D16" s="3"/>
      <c r="E16" s="1">
        <v>12</v>
      </c>
      <c r="F16" s="1">
        <v>2023</v>
      </c>
    </row>
    <row r="17" spans="1:6" x14ac:dyDescent="0.25">
      <c r="A17" s="1" t="s">
        <v>20</v>
      </c>
      <c r="B17" s="1">
        <v>119</v>
      </c>
      <c r="E17">
        <v>13</v>
      </c>
      <c r="F17" s="1">
        <v>2018</v>
      </c>
    </row>
    <row r="18" spans="1:6" x14ac:dyDescent="0.25">
      <c r="A18" s="1" t="s">
        <v>26</v>
      </c>
      <c r="B18" s="1">
        <v>117</v>
      </c>
      <c r="E18" s="1">
        <v>14</v>
      </c>
      <c r="F18" s="1">
        <v>2023</v>
      </c>
    </row>
    <row r="19" spans="1:6" x14ac:dyDescent="0.25">
      <c r="A19" s="1" t="s">
        <v>22</v>
      </c>
      <c r="B19" s="1">
        <v>90</v>
      </c>
      <c r="E19" s="1">
        <v>15</v>
      </c>
      <c r="F19" s="1">
        <v>2022</v>
      </c>
    </row>
    <row r="20" spans="1:6" x14ac:dyDescent="0.25">
      <c r="A20" s="1" t="s">
        <v>23</v>
      </c>
      <c r="B20" s="1">
        <v>77</v>
      </c>
      <c r="E20">
        <v>16</v>
      </c>
      <c r="F20" s="1">
        <v>2025</v>
      </c>
    </row>
    <row r="21" spans="1:6" x14ac:dyDescent="0.25">
      <c r="A21" s="1" t="s">
        <v>24</v>
      </c>
      <c r="B21" s="1">
        <v>68</v>
      </c>
      <c r="E21" s="1">
        <v>17</v>
      </c>
      <c r="F21" s="1">
        <v>2023</v>
      </c>
    </row>
    <row r="22" spans="1:6" x14ac:dyDescent="0.25">
      <c r="A22" s="1" t="s">
        <v>25</v>
      </c>
      <c r="B22" s="1">
        <v>41</v>
      </c>
      <c r="E22" s="1">
        <v>18</v>
      </c>
      <c r="F22" s="1">
        <v>2022</v>
      </c>
    </row>
  </sheetData>
  <sortState ref="A2:D22">
    <sortCondition descending="1" ref="B2:B2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2019-10-08T15:14:42Z</dcterms:created>
  <dcterms:modified xsi:type="dcterms:W3CDTF">2025-06-27T15:56:28Z</dcterms:modified>
</cp:coreProperties>
</file>